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g\Desktop\"/>
    </mc:Choice>
  </mc:AlternateContent>
  <bookViews>
    <workbookView xWindow="120" yWindow="90" windowWidth="28515" windowHeight="12585" activeTab="1"/>
  </bookViews>
  <sheets>
    <sheet name="Economic Index Dimension" sheetId="20" r:id="rId1"/>
    <sheet name="Civic Index Dimension" sheetId="21" r:id="rId2"/>
  </sheets>
  <calcPr calcId="152511"/>
</workbook>
</file>

<file path=xl/calcChain.xml><?xml version="1.0" encoding="utf-8"?>
<calcChain xmlns="http://schemas.openxmlformats.org/spreadsheetml/2006/main">
  <c r="B30" i="21" l="1"/>
  <c r="D30" i="21"/>
  <c r="E30" i="21"/>
  <c r="F30" i="21"/>
  <c r="G30" i="21"/>
  <c r="H30" i="21"/>
  <c r="I30" i="21"/>
  <c r="J30" i="21"/>
  <c r="K30" i="21"/>
  <c r="L30" i="21"/>
  <c r="M30" i="21"/>
  <c r="B31" i="21"/>
  <c r="D31" i="21"/>
  <c r="E31" i="21"/>
  <c r="F31" i="21"/>
  <c r="G31" i="21"/>
  <c r="H31" i="21"/>
  <c r="I31" i="21"/>
  <c r="J31" i="21"/>
  <c r="K31" i="21"/>
  <c r="L31" i="21"/>
  <c r="M31" i="21"/>
  <c r="C31" i="21"/>
  <c r="C30" i="21"/>
</calcChain>
</file>

<file path=xl/sharedStrings.xml><?xml version="1.0" encoding="utf-8"?>
<sst xmlns="http://schemas.openxmlformats.org/spreadsheetml/2006/main" count="86" uniqueCount="59">
  <si>
    <t>Steuerausschöpfungsquote</t>
  </si>
  <si>
    <t>Gesundheit der Kantonsfinanzen</t>
  </si>
  <si>
    <t>Ladenöffnungszeiten</t>
  </si>
  <si>
    <t>Alkoholverkaufsgesetz</t>
  </si>
  <si>
    <t>Steuerbelastung Durchschnittsfamilie</t>
  </si>
  <si>
    <t>Schuldenbremse</t>
  </si>
  <si>
    <t>Staatliche Wohnbauinvestitionen</t>
  </si>
  <si>
    <t>Staatsquote</t>
  </si>
  <si>
    <t>Homeschooling</t>
  </si>
  <si>
    <t>Freie Schulwahl</t>
  </si>
  <si>
    <t>Videoüberwachung</t>
  </si>
  <si>
    <t>Vermummungsverbot</t>
  </si>
  <si>
    <t>Alkoholkonsumverbot</t>
  </si>
  <si>
    <t>Aargau</t>
  </si>
  <si>
    <t>Appenzell a.Rh.</t>
  </si>
  <si>
    <t>Appenzell i.Rh.</t>
  </si>
  <si>
    <t>Basel-Landschaft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</si>
  <si>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</si>
  <si>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</si>
  <si>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</si>
  <si>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</si>
  <si>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</si>
  <si>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</si>
  <si>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</si>
  <si>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</si>
  <si>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</si>
  <si>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</si>
  <si>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</si>
  <si>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</si>
  <si>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</si>
  <si>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</si>
  <si>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</si>
  <si>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</si>
  <si>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</si>
  <si>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</si>
  <si>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</si>
  <si>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</si>
  <si>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</si>
  <si>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</si>
  <si>
    <t>Mittelwert:</t>
  </si>
  <si>
    <t>Standardabweichung:</t>
  </si>
  <si>
    <t>Hilfszeile</t>
  </si>
  <si>
    <t>Beschäftigte im öffentlichen Sektor</t>
  </si>
  <si>
    <t>Regionale Arbeitsmarktregulieurng</t>
  </si>
  <si>
    <t>Besteuerung Zweitverdiener</t>
  </si>
  <si>
    <t>Wohnsitzfristen bei Einbürgerung</t>
  </si>
  <si>
    <t>Steuerabzugsfähigkeit der externen Betreuung</t>
  </si>
  <si>
    <t>Ausgangswerte 2014</t>
  </si>
  <si>
    <t>Dezentralisierung</t>
  </si>
  <si>
    <t>Bonität des Kantons</t>
  </si>
  <si>
    <t>Gastgewerbegebühren</t>
  </si>
  <si>
    <t>Regulierungsfolgenabschätzung</t>
  </si>
  <si>
    <t>Kantonale Monopole</t>
  </si>
  <si>
    <t>Nichtraucherschutz</t>
  </si>
  <si>
    <t>Fixe Radaranlagen</t>
  </si>
  <si>
    <t>Öffentliche Sicherheit</t>
  </si>
  <si>
    <t>Dauer bis zur Baubewilligung</t>
  </si>
  <si>
    <t>Kirchensteuer für Unternehmen</t>
  </si>
  <si>
    <t>Politische Rechte für Ausländer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</si>
</sst>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2" fontId="21" fillId="0" borderId="10" xfId="42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0" fillId="0" borderId="10" xfId="0" applyBorder="1"/>
    <xf numFmtId="0" fontId="19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rmal 2" xfId="42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C5BFB5"/>
      <color rgb="FFE2201A"/>
      <color rgb="FFE6E2DD"/>
      <color rgb="FFF2F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5" zoomScaleNormal="85" workbookViewId="0">
      <selection activeCell="J33" sqref="J33"/>
    </sheetView>
  </sheetViews>
  <sheetFormatPr baseColWidth="10" defaultRowHeight="15" x14ac:dyDescent="0.25"/>
  <cols>
    <col min="1" max="1" width="20.140625" customWidth="1"/>
    <col min="2" max="18" width="18.140625" customWidth="1"/>
  </cols>
  <sheetData>
    <row r="1" spans="1:18" ht="66.75" customHeight="1" x14ac:dyDescent="0.25">
      <c r="A1" s="11" t="s">
        <v>47</v>
      </c>
      <c r="B1" s="5" t="s">
        <v>0</v>
      </c>
      <c r="C1" s="5" t="s">
        <v>4</v>
      </c>
      <c r="D1" s="6" t="s">
        <v>44</v>
      </c>
      <c r="E1" s="6" t="s">
        <v>46</v>
      </c>
      <c r="F1" s="6" t="s">
        <v>7</v>
      </c>
      <c r="G1" s="6" t="s">
        <v>42</v>
      </c>
      <c r="H1" s="6" t="s">
        <v>48</v>
      </c>
      <c r="I1" s="6" t="s">
        <v>1</v>
      </c>
      <c r="J1" s="6" t="s">
        <v>5</v>
      </c>
      <c r="K1" s="6" t="s">
        <v>49</v>
      </c>
      <c r="L1" s="6" t="s">
        <v>2</v>
      </c>
      <c r="M1" s="6" t="s">
        <v>3</v>
      </c>
      <c r="N1" s="6" t="s">
        <v>50</v>
      </c>
      <c r="O1" s="6" t="s">
        <v>51</v>
      </c>
      <c r="P1" s="6" t="s">
        <v>52</v>
      </c>
      <c r="Q1" s="6" t="s">
        <v>6</v>
      </c>
      <c r="R1" s="6" t="s">
        <v>43</v>
      </c>
    </row>
    <row r="2" spans="1:18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5">
      <c r="A3" s="2" t="s">
        <v>13</v>
      </c>
      <c r="B3" s="7">
        <v>-22.951241529671627</v>
      </c>
      <c r="C3" s="8">
        <v>-5.0022222222222226</v>
      </c>
      <c r="D3" s="8">
        <v>-7.5263497248968358E-2</v>
      </c>
      <c r="E3" s="8">
        <v>10000</v>
      </c>
      <c r="F3" s="8">
        <v>-12.074663268425466</v>
      </c>
      <c r="G3" s="8">
        <v>-9.2678925124353093E-2</v>
      </c>
      <c r="H3" s="8">
        <v>44.27029923384594</v>
      </c>
      <c r="I3" s="8">
        <v>3.1526915294164293</v>
      </c>
      <c r="J3" s="8">
        <v>2</v>
      </c>
      <c r="K3" s="9">
        <v>6</v>
      </c>
      <c r="L3" s="8">
        <v>8</v>
      </c>
      <c r="M3" s="8">
        <v>12</v>
      </c>
      <c r="N3" s="8">
        <v>2</v>
      </c>
      <c r="O3" s="8">
        <v>2</v>
      </c>
      <c r="P3" s="8">
        <v>3</v>
      </c>
      <c r="Q3" s="8">
        <v>-9.3692823105974224E-3</v>
      </c>
      <c r="R3" s="8">
        <v>0</v>
      </c>
    </row>
    <row r="4" spans="1:18" x14ac:dyDescent="0.25">
      <c r="A4" s="2" t="s">
        <v>14</v>
      </c>
      <c r="B4" s="7">
        <v>-23.146690131879758</v>
      </c>
      <c r="C4" s="8">
        <v>-6.84</v>
      </c>
      <c r="D4" s="8">
        <v>-7.839725342605329E-2</v>
      </c>
      <c r="E4" s="8">
        <v>10000</v>
      </c>
      <c r="F4" s="8">
        <v>-14.840172676586839</v>
      </c>
      <c r="G4" s="8">
        <v>-0.14843687810780262</v>
      </c>
      <c r="H4" s="8">
        <v>43.514427766733355</v>
      </c>
      <c r="I4" s="8">
        <v>2.748057847246824</v>
      </c>
      <c r="J4" s="8">
        <v>5</v>
      </c>
      <c r="K4" s="9">
        <v>7</v>
      </c>
      <c r="L4" s="8">
        <v>4</v>
      </c>
      <c r="M4" s="8">
        <v>13</v>
      </c>
      <c r="N4" s="8">
        <v>2</v>
      </c>
      <c r="O4" s="8">
        <v>1</v>
      </c>
      <c r="P4" s="8">
        <v>1</v>
      </c>
      <c r="Q4" s="8">
        <v>-7.859832838638052E-3</v>
      </c>
      <c r="R4" s="8">
        <v>0</v>
      </c>
    </row>
    <row r="5" spans="1:18" x14ac:dyDescent="0.25">
      <c r="A5" s="2" t="s">
        <v>15</v>
      </c>
      <c r="B5" s="7">
        <v>-20.093679331305395</v>
      </c>
      <c r="C5" s="8">
        <v>-4.666666666666667</v>
      </c>
      <c r="D5" s="8">
        <v>-6.9783515461816686E-2</v>
      </c>
      <c r="E5" s="8">
        <v>6000</v>
      </c>
      <c r="F5" s="8">
        <v>-15.661855541930269</v>
      </c>
      <c r="G5" s="8">
        <v>-0.10870281206380075</v>
      </c>
      <c r="H5" s="8">
        <v>24.525637309085599</v>
      </c>
      <c r="I5" s="8">
        <v>6</v>
      </c>
      <c r="J5" s="8">
        <v>0</v>
      </c>
      <c r="K5" s="9">
        <v>6</v>
      </c>
      <c r="L5" s="8">
        <v>9</v>
      </c>
      <c r="M5" s="8">
        <v>13</v>
      </c>
      <c r="N5" s="8">
        <v>0</v>
      </c>
      <c r="O5" s="8">
        <v>0</v>
      </c>
      <c r="P5" s="8">
        <v>2</v>
      </c>
      <c r="Q5" s="8">
        <v>-9.6329801515996454E-3</v>
      </c>
      <c r="R5" s="8">
        <v>0</v>
      </c>
    </row>
    <row r="6" spans="1:18" x14ac:dyDescent="0.25">
      <c r="A6" s="2" t="s">
        <v>16</v>
      </c>
      <c r="B6" s="7">
        <v>-25.03480300060799</v>
      </c>
      <c r="C6" s="8">
        <v>-4.753333333333333</v>
      </c>
      <c r="D6" s="8">
        <v>-0.10115653178969891</v>
      </c>
      <c r="E6" s="8">
        <v>5500</v>
      </c>
      <c r="F6" s="8">
        <v>-19.309021452604206</v>
      </c>
      <c r="G6" s="8">
        <v>-0.11965669068264095</v>
      </c>
      <c r="H6" s="8">
        <v>24.308810559479944</v>
      </c>
      <c r="I6" s="8">
        <v>1.5555555555555556</v>
      </c>
      <c r="J6" s="8">
        <v>5</v>
      </c>
      <c r="K6" s="9">
        <v>6</v>
      </c>
      <c r="L6" s="8">
        <v>9</v>
      </c>
      <c r="M6" s="8">
        <v>9</v>
      </c>
      <c r="N6" s="8">
        <v>0</v>
      </c>
      <c r="O6" s="8">
        <v>2</v>
      </c>
      <c r="P6" s="8">
        <v>3</v>
      </c>
      <c r="Q6" s="8">
        <v>-5.9967478771331927E-3</v>
      </c>
      <c r="R6" s="8">
        <v>-4</v>
      </c>
    </row>
    <row r="7" spans="1:18" x14ac:dyDescent="0.25">
      <c r="A7" s="2" t="s">
        <v>17</v>
      </c>
      <c r="B7" s="7">
        <v>-30.651618852516808</v>
      </c>
      <c r="C7" s="8">
        <v>-5.6744444444444442</v>
      </c>
      <c r="D7" s="8">
        <v>-0.10348322316470529</v>
      </c>
      <c r="E7" s="8">
        <v>10000</v>
      </c>
      <c r="F7" s="8">
        <v>-15.147418310648661</v>
      </c>
      <c r="G7" s="8">
        <v>-0.1269483750678129</v>
      </c>
      <c r="H7" s="8">
        <v>23.597410302694279</v>
      </c>
      <c r="I7" s="8">
        <v>5.8618018627816575</v>
      </c>
      <c r="J7" s="8">
        <v>4</v>
      </c>
      <c r="K7" s="9">
        <v>6</v>
      </c>
      <c r="L7" s="8">
        <v>6</v>
      </c>
      <c r="M7" s="8">
        <v>10</v>
      </c>
      <c r="N7" s="8">
        <v>2</v>
      </c>
      <c r="O7" s="8">
        <v>2</v>
      </c>
      <c r="P7" s="8">
        <v>5</v>
      </c>
      <c r="Q7" s="8">
        <v>-4.5068619468453953E-2</v>
      </c>
      <c r="R7" s="8">
        <v>-1</v>
      </c>
    </row>
    <row r="8" spans="1:18" x14ac:dyDescent="0.25">
      <c r="A8" s="2" t="s">
        <v>18</v>
      </c>
      <c r="B8" s="7">
        <v>-31.88559913284309</v>
      </c>
      <c r="C8" s="8">
        <v>-7.7266666666666666</v>
      </c>
      <c r="D8" s="8">
        <v>-0.11392636532681236</v>
      </c>
      <c r="E8" s="8">
        <v>3100</v>
      </c>
      <c r="F8" s="8">
        <v>-14.258818315901282</v>
      </c>
      <c r="G8" s="8">
        <v>-0.14078616717516651</v>
      </c>
      <c r="H8" s="8">
        <v>35.559876362999056</v>
      </c>
      <c r="I8" s="8">
        <v>5.9751677556359652</v>
      </c>
      <c r="J8" s="8">
        <v>4</v>
      </c>
      <c r="K8" s="9">
        <v>4</v>
      </c>
      <c r="L8" s="8">
        <v>5</v>
      </c>
      <c r="M8" s="8">
        <v>9</v>
      </c>
      <c r="N8" s="8">
        <v>2</v>
      </c>
      <c r="O8" s="8">
        <v>0</v>
      </c>
      <c r="P8" s="8">
        <v>3</v>
      </c>
      <c r="Q8" s="8">
        <v>-1.9340793547546597E-2</v>
      </c>
      <c r="R8" s="8">
        <v>0</v>
      </c>
    </row>
    <row r="9" spans="1:18" x14ac:dyDescent="0.25">
      <c r="A9" s="2" t="s">
        <v>19</v>
      </c>
      <c r="B9" s="7">
        <v>-28.609432128371161</v>
      </c>
      <c r="C9" s="8">
        <v>-5.7655555555555553</v>
      </c>
      <c r="D9" s="8">
        <v>-0.10470467802740843</v>
      </c>
      <c r="E9" s="8">
        <v>6000</v>
      </c>
      <c r="F9" s="8">
        <v>-18.67553982501067</v>
      </c>
      <c r="G9" s="8">
        <v>-0.16274612513680115</v>
      </c>
      <c r="H9" s="8">
        <v>35.011508944643388</v>
      </c>
      <c r="I9" s="8">
        <v>5.370476194870287</v>
      </c>
      <c r="J9" s="8">
        <v>3</v>
      </c>
      <c r="K9" s="9">
        <v>6</v>
      </c>
      <c r="L9" s="8">
        <v>1</v>
      </c>
      <c r="M9" s="8">
        <v>9</v>
      </c>
      <c r="N9" s="8">
        <v>0.6</v>
      </c>
      <c r="O9" s="8">
        <v>0</v>
      </c>
      <c r="P9" s="8">
        <v>3</v>
      </c>
      <c r="Q9" s="8">
        <v>-7.4429189322923585E-3</v>
      </c>
      <c r="R9" s="8">
        <v>-2</v>
      </c>
    </row>
    <row r="10" spans="1:18" x14ac:dyDescent="0.25">
      <c r="A10" s="2" t="s">
        <v>20</v>
      </c>
      <c r="B10" s="7">
        <v>-35.480785928357413</v>
      </c>
      <c r="C10" s="8">
        <v>-1.6955555555555557</v>
      </c>
      <c r="D10" s="8">
        <v>-1.9433698227112946E-2</v>
      </c>
      <c r="E10" s="8">
        <v>4031</v>
      </c>
      <c r="F10" s="8">
        <v>-18.655727346940367</v>
      </c>
      <c r="G10" s="8">
        <v>-0.17677889329634452</v>
      </c>
      <c r="H10" s="8">
        <v>19.89851636781826</v>
      </c>
      <c r="I10" s="8">
        <v>4.9327664196640502</v>
      </c>
      <c r="J10" s="8">
        <v>2</v>
      </c>
      <c r="K10" s="9">
        <v>4</v>
      </c>
      <c r="L10" s="8">
        <v>3</v>
      </c>
      <c r="M10" s="8">
        <v>9</v>
      </c>
      <c r="N10" s="8">
        <v>0</v>
      </c>
      <c r="O10" s="8">
        <v>0</v>
      </c>
      <c r="P10" s="8">
        <v>4</v>
      </c>
      <c r="Q10" s="8">
        <v>-6.153690319325239E-2</v>
      </c>
      <c r="R10" s="8">
        <v>-7</v>
      </c>
    </row>
    <row r="11" spans="1:18" x14ac:dyDescent="0.25">
      <c r="A11" s="2" t="s">
        <v>21</v>
      </c>
      <c r="B11" s="7">
        <v>-23.619084054217463</v>
      </c>
      <c r="C11" s="8">
        <v>-5.9822222222222221</v>
      </c>
      <c r="D11" s="8">
        <v>-8.4772227953538143E-2</v>
      </c>
      <c r="E11" s="8">
        <v>10000</v>
      </c>
      <c r="F11" s="8">
        <v>-13.096245309931481</v>
      </c>
      <c r="G11" s="8">
        <v>-0.12571591324215048</v>
      </c>
      <c r="H11" s="8">
        <v>33.93279741250501</v>
      </c>
      <c r="I11" s="8">
        <v>5.8532576684798219</v>
      </c>
      <c r="J11" s="8">
        <v>2</v>
      </c>
      <c r="K11" s="9">
        <v>5</v>
      </c>
      <c r="L11" s="8">
        <v>9</v>
      </c>
      <c r="M11" s="8">
        <v>15</v>
      </c>
      <c r="N11" s="8">
        <v>2</v>
      </c>
      <c r="O11" s="8">
        <v>0</v>
      </c>
      <c r="P11" s="8">
        <v>2</v>
      </c>
      <c r="Q11" s="8">
        <v>-2.1623465640176081E-3</v>
      </c>
      <c r="R11" s="8">
        <v>0</v>
      </c>
    </row>
    <row r="12" spans="1:18" x14ac:dyDescent="0.25">
      <c r="A12" s="2" t="s">
        <v>22</v>
      </c>
      <c r="B12" s="7">
        <v>-27.62431825078454</v>
      </c>
      <c r="C12" s="8">
        <v>-4.3477777777777771</v>
      </c>
      <c r="D12" s="8">
        <v>-4.7032181338835397E-2</v>
      </c>
      <c r="E12" s="8">
        <v>10300</v>
      </c>
      <c r="F12" s="8">
        <v>-17.828242150086314</v>
      </c>
      <c r="G12" s="8">
        <v>-0.12347656933273768</v>
      </c>
      <c r="H12" s="8">
        <v>42.201713369786383</v>
      </c>
      <c r="I12" s="8">
        <v>5.9226126083494401</v>
      </c>
      <c r="J12" s="8">
        <v>3</v>
      </c>
      <c r="K12" s="9">
        <v>6</v>
      </c>
      <c r="L12" s="8">
        <v>4</v>
      </c>
      <c r="M12" s="8">
        <v>11</v>
      </c>
      <c r="N12" s="8">
        <v>0</v>
      </c>
      <c r="O12" s="8">
        <v>0</v>
      </c>
      <c r="P12" s="8">
        <v>2</v>
      </c>
      <c r="Q12" s="8">
        <v>-1.1196829552825235E-2</v>
      </c>
      <c r="R12" s="8">
        <v>0</v>
      </c>
    </row>
    <row r="13" spans="1:18" x14ac:dyDescent="0.25">
      <c r="A13" s="2" t="s">
        <v>23</v>
      </c>
      <c r="B13" s="7">
        <v>-34.664071631892043</v>
      </c>
      <c r="C13" s="8">
        <v>-7.4033333333333342</v>
      </c>
      <c r="D13" s="8">
        <v>-9.5445307325895359E-2</v>
      </c>
      <c r="E13" s="8">
        <v>3200</v>
      </c>
      <c r="F13" s="8">
        <v>-20.794755016378925</v>
      </c>
      <c r="G13" s="8">
        <v>-0.16198461867122416</v>
      </c>
      <c r="H13" s="8">
        <v>29.591036286662764</v>
      </c>
      <c r="I13" s="8">
        <v>6</v>
      </c>
      <c r="J13" s="8">
        <v>3</v>
      </c>
      <c r="K13" s="9">
        <v>3</v>
      </c>
      <c r="L13" s="8">
        <v>1</v>
      </c>
      <c r="M13" s="8">
        <v>11</v>
      </c>
      <c r="N13" s="8">
        <v>0.5</v>
      </c>
      <c r="O13" s="8">
        <v>0</v>
      </c>
      <c r="P13" s="8">
        <v>3</v>
      </c>
      <c r="Q13" s="8">
        <v>-5.7579298382074194E-3</v>
      </c>
      <c r="R13" s="8">
        <v>-1</v>
      </c>
    </row>
    <row r="14" spans="1:18" x14ac:dyDescent="0.25">
      <c r="A14" s="2" t="s">
        <v>24</v>
      </c>
      <c r="B14" s="7">
        <v>-24.668535013465398</v>
      </c>
      <c r="C14" s="8">
        <v>-5.4433333333333334</v>
      </c>
      <c r="D14" s="8">
        <v>-8.3122357226552548E-2</v>
      </c>
      <c r="E14" s="8">
        <v>4700</v>
      </c>
      <c r="F14" s="8">
        <v>-12.114845463035646</v>
      </c>
      <c r="G14" s="8">
        <v>-0.14916957261878638</v>
      </c>
      <c r="H14" s="8">
        <v>47.785034648811894</v>
      </c>
      <c r="I14" s="8">
        <v>5.9694724837447417</v>
      </c>
      <c r="J14" s="8">
        <v>4</v>
      </c>
      <c r="K14" s="9">
        <v>6</v>
      </c>
      <c r="L14" s="8">
        <v>3</v>
      </c>
      <c r="M14" s="8">
        <v>11</v>
      </c>
      <c r="N14" s="8">
        <v>0.8</v>
      </c>
      <c r="O14" s="8">
        <v>1</v>
      </c>
      <c r="P14" s="8">
        <v>1</v>
      </c>
      <c r="Q14" s="8">
        <v>-1.3573385233516701E-2</v>
      </c>
      <c r="R14" s="8">
        <v>0</v>
      </c>
    </row>
    <row r="15" spans="1:18" x14ac:dyDescent="0.25">
      <c r="A15" s="2" t="s">
        <v>25</v>
      </c>
      <c r="B15" s="7">
        <v>-31.504176040598548</v>
      </c>
      <c r="C15" s="8">
        <v>-8.3688888888888879</v>
      </c>
      <c r="D15" s="8">
        <v>-0.14622830060115136</v>
      </c>
      <c r="E15" s="8">
        <v>19200</v>
      </c>
      <c r="F15" s="8">
        <v>-14.739079157197304</v>
      </c>
      <c r="G15" s="8">
        <v>-0.1533520889504662</v>
      </c>
      <c r="H15" s="8">
        <v>35.202783268562371</v>
      </c>
      <c r="I15" s="8">
        <v>4.9859750470556001</v>
      </c>
      <c r="J15" s="8">
        <v>5</v>
      </c>
      <c r="K15" s="9">
        <v>3</v>
      </c>
      <c r="L15" s="8">
        <v>2</v>
      </c>
      <c r="M15" s="8">
        <v>11</v>
      </c>
      <c r="N15" s="8">
        <v>0.6</v>
      </c>
      <c r="O15" s="8">
        <v>0</v>
      </c>
      <c r="P15" s="8">
        <v>3</v>
      </c>
      <c r="Q15" s="8">
        <v>-1.8615880351258548E-2</v>
      </c>
      <c r="R15" s="8">
        <v>-1</v>
      </c>
    </row>
    <row r="16" spans="1:18" x14ac:dyDescent="0.25">
      <c r="A16" s="2" t="s">
        <v>26</v>
      </c>
      <c r="B16" s="7">
        <v>-16.259529456151725</v>
      </c>
      <c r="C16" s="8">
        <v>-4.3522222222222222</v>
      </c>
      <c r="D16" s="8">
        <v>-8.6567546742065321E-2</v>
      </c>
      <c r="E16" s="8">
        <v>7900</v>
      </c>
      <c r="F16" s="8">
        <v>-11.359132978036245</v>
      </c>
      <c r="G16" s="8">
        <v>-0.10810825714380244</v>
      </c>
      <c r="H16" s="8">
        <v>36.562603335849495</v>
      </c>
      <c r="I16" s="8">
        <v>5.0131486864532802</v>
      </c>
      <c r="J16" s="8">
        <v>5</v>
      </c>
      <c r="K16" s="9">
        <v>7</v>
      </c>
      <c r="L16" s="8">
        <v>8</v>
      </c>
      <c r="M16" s="8">
        <v>12</v>
      </c>
      <c r="N16" s="8">
        <v>0.4</v>
      </c>
      <c r="O16" s="8">
        <v>0</v>
      </c>
      <c r="P16" s="8">
        <v>1</v>
      </c>
      <c r="Q16" s="8">
        <v>-7.5506056615474368E-2</v>
      </c>
      <c r="R16" s="8">
        <v>0</v>
      </c>
    </row>
    <row r="17" spans="1:18" x14ac:dyDescent="0.25">
      <c r="A17" s="2" t="s">
        <v>27</v>
      </c>
      <c r="B17" s="7">
        <v>-19.177675582731933</v>
      </c>
      <c r="C17" s="8">
        <v>-5.9799999999999995</v>
      </c>
      <c r="D17" s="8">
        <v>-7.5442075500534916E-2</v>
      </c>
      <c r="E17" s="8">
        <v>10000</v>
      </c>
      <c r="F17" s="8">
        <v>-12.663089851446408</v>
      </c>
      <c r="G17" s="8">
        <v>-0.11813069258512136</v>
      </c>
      <c r="H17" s="8">
        <v>39.08050001256742</v>
      </c>
      <c r="I17" s="8">
        <v>1.9921271736461046</v>
      </c>
      <c r="J17" s="8">
        <v>3</v>
      </c>
      <c r="K17" s="9">
        <v>6</v>
      </c>
      <c r="L17" s="8">
        <v>8</v>
      </c>
      <c r="M17" s="8">
        <v>13</v>
      </c>
      <c r="N17" s="8">
        <v>1</v>
      </c>
      <c r="O17" s="8">
        <v>0</v>
      </c>
      <c r="P17" s="8">
        <v>3</v>
      </c>
      <c r="Q17" s="8">
        <v>-3.1422022693209602E-2</v>
      </c>
      <c r="R17" s="8">
        <v>0</v>
      </c>
    </row>
    <row r="18" spans="1:18" x14ac:dyDescent="0.25">
      <c r="A18" s="2" t="s">
        <v>28</v>
      </c>
      <c r="B18" s="7">
        <v>-20.755761509816114</v>
      </c>
      <c r="C18" s="8">
        <v>-6.0922222222222224</v>
      </c>
      <c r="D18" s="8">
        <v>-7.8977612843242145E-2</v>
      </c>
      <c r="E18" s="8">
        <v>9400</v>
      </c>
      <c r="F18" s="8">
        <v>-10.010634990873724</v>
      </c>
      <c r="G18" s="8">
        <v>-0.16695788732088376</v>
      </c>
      <c r="H18" s="8">
        <v>39.720901873855645</v>
      </c>
      <c r="I18" s="8">
        <v>2.9856658112319385</v>
      </c>
      <c r="J18" s="8">
        <v>2</v>
      </c>
      <c r="K18" s="9">
        <v>6</v>
      </c>
      <c r="L18" s="8">
        <v>6</v>
      </c>
      <c r="M18" s="8">
        <v>14</v>
      </c>
      <c r="N18" s="8">
        <v>1</v>
      </c>
      <c r="O18" s="8">
        <v>0</v>
      </c>
      <c r="P18" s="8">
        <v>1</v>
      </c>
      <c r="Q18" s="8">
        <v>-1.6018266474641007E-2</v>
      </c>
      <c r="R18" s="8">
        <v>0</v>
      </c>
    </row>
    <row r="19" spans="1:18" x14ac:dyDescent="0.25">
      <c r="A19" s="2" t="s">
        <v>29</v>
      </c>
      <c r="B19" s="7">
        <v>-12.112035441771946</v>
      </c>
      <c r="C19" s="8">
        <v>-3.7933333333333334</v>
      </c>
      <c r="D19" s="8">
        <v>-4.091589612308319E-2</v>
      </c>
      <c r="E19" s="8">
        <v>6000</v>
      </c>
      <c r="F19" s="8">
        <v>-14.600579131355213</v>
      </c>
      <c r="G19" s="8">
        <v>-9.004023723376979E-2</v>
      </c>
      <c r="H19" s="8">
        <v>41.526701191686506</v>
      </c>
      <c r="I19" s="8">
        <v>1.5361578796349538</v>
      </c>
      <c r="J19" s="8">
        <v>3</v>
      </c>
      <c r="K19" s="9">
        <v>7</v>
      </c>
      <c r="L19" s="8">
        <v>9</v>
      </c>
      <c r="M19" s="8">
        <v>14</v>
      </c>
      <c r="N19" s="8">
        <v>2</v>
      </c>
      <c r="O19" s="8">
        <v>0</v>
      </c>
      <c r="P19" s="8">
        <v>4</v>
      </c>
      <c r="Q19" s="8">
        <v>-3.0207372520511533E-2</v>
      </c>
      <c r="R19" s="8">
        <v>0</v>
      </c>
    </row>
    <row r="20" spans="1:18" x14ac:dyDescent="0.25">
      <c r="A20" s="2" t="s">
        <v>30</v>
      </c>
      <c r="B20" s="7">
        <v>-27.721017828025076</v>
      </c>
      <c r="C20" s="8">
        <v>-7.6</v>
      </c>
      <c r="D20" s="8">
        <v>-0.10586149638290285</v>
      </c>
      <c r="E20" s="8">
        <v>6000</v>
      </c>
      <c r="F20" s="8">
        <v>-11.845116405025321</v>
      </c>
      <c r="G20" s="8">
        <v>-8.0070187660905109E-2</v>
      </c>
      <c r="H20" s="8">
        <v>44.393153298221314</v>
      </c>
      <c r="I20" s="8">
        <v>1.8971300915763887</v>
      </c>
      <c r="J20" s="8">
        <v>4</v>
      </c>
      <c r="K20" s="9">
        <v>6</v>
      </c>
      <c r="L20" s="8">
        <v>3</v>
      </c>
      <c r="M20" s="8">
        <v>11</v>
      </c>
      <c r="N20" s="8">
        <v>0</v>
      </c>
      <c r="O20" s="8">
        <v>1</v>
      </c>
      <c r="P20" s="8">
        <v>1</v>
      </c>
      <c r="Q20" s="8">
        <v>-9.2279885985868133E-3</v>
      </c>
      <c r="R20" s="8">
        <v>0</v>
      </c>
    </row>
    <row r="21" spans="1:18" x14ac:dyDescent="0.25">
      <c r="A21" s="2" t="s">
        <v>31</v>
      </c>
      <c r="B21" s="7">
        <v>-25.642491595458889</v>
      </c>
      <c r="C21" s="8">
        <v>-5.5733333333333333</v>
      </c>
      <c r="D21" s="8">
        <v>-0.10119300524733812</v>
      </c>
      <c r="E21" s="8">
        <v>7500</v>
      </c>
      <c r="F21" s="8">
        <v>-12.524442936908434</v>
      </c>
      <c r="G21" s="8">
        <v>-0.12453257910403492</v>
      </c>
      <c r="H21" s="8">
        <v>42.346666175734704</v>
      </c>
      <c r="I21" s="8">
        <v>2.9771380966062817</v>
      </c>
      <c r="J21" s="8">
        <v>5</v>
      </c>
      <c r="K21" s="9">
        <v>6</v>
      </c>
      <c r="L21" s="8">
        <v>5</v>
      </c>
      <c r="M21" s="8">
        <v>11.5</v>
      </c>
      <c r="N21" s="8">
        <v>2</v>
      </c>
      <c r="O21" s="8">
        <v>0</v>
      </c>
      <c r="P21" s="8">
        <v>1</v>
      </c>
      <c r="Q21" s="8">
        <v>-1.6375303663265312E-2</v>
      </c>
      <c r="R21" s="8">
        <v>-1</v>
      </c>
    </row>
    <row r="22" spans="1:18" x14ac:dyDescent="0.25">
      <c r="A22" s="2" t="s">
        <v>32</v>
      </c>
      <c r="B22" s="7">
        <v>-26.308649916333877</v>
      </c>
      <c r="C22" s="8">
        <v>-3.3055555555555554</v>
      </c>
      <c r="D22" s="8">
        <v>-2.6058749172143257E-2</v>
      </c>
      <c r="E22" s="8">
        <v>10000</v>
      </c>
      <c r="F22" s="8">
        <v>-12.408813693207636</v>
      </c>
      <c r="G22" s="8">
        <v>-0.1332513069171907</v>
      </c>
      <c r="H22" s="8">
        <v>35.15415451021596</v>
      </c>
      <c r="I22" s="8">
        <v>2.2653510686581169</v>
      </c>
      <c r="J22" s="8">
        <v>3</v>
      </c>
      <c r="K22" s="9">
        <v>3</v>
      </c>
      <c r="L22" s="8">
        <v>3</v>
      </c>
      <c r="M22" s="8">
        <v>13</v>
      </c>
      <c r="N22" s="8">
        <v>1</v>
      </c>
      <c r="O22" s="8">
        <v>0</v>
      </c>
      <c r="P22" s="8">
        <v>5</v>
      </c>
      <c r="Q22" s="8">
        <v>-3.4154353741321351E-3</v>
      </c>
      <c r="R22" s="8">
        <v>-14</v>
      </c>
    </row>
    <row r="23" spans="1:18" x14ac:dyDescent="0.25">
      <c r="A23" s="2" t="s">
        <v>33</v>
      </c>
      <c r="B23" s="7">
        <v>-23.793116770470515</v>
      </c>
      <c r="C23" s="8">
        <v>-4.9066666666666672</v>
      </c>
      <c r="D23" s="8">
        <v>-9.3030719853278321E-2</v>
      </c>
      <c r="E23" s="8">
        <v>4000</v>
      </c>
      <c r="F23" s="8">
        <v>-12.309426578840622</v>
      </c>
      <c r="G23" s="8">
        <v>-9.2951558595633421E-2</v>
      </c>
      <c r="H23" s="8">
        <v>43.626504300068127</v>
      </c>
      <c r="I23" s="8">
        <v>5.7828870921219346</v>
      </c>
      <c r="J23" s="8">
        <v>3</v>
      </c>
      <c r="K23" s="9">
        <v>6</v>
      </c>
      <c r="L23" s="8">
        <v>8</v>
      </c>
      <c r="M23" s="8">
        <v>13</v>
      </c>
      <c r="N23" s="8">
        <v>0.5</v>
      </c>
      <c r="O23" s="8">
        <v>0</v>
      </c>
      <c r="P23" s="8">
        <v>1</v>
      </c>
      <c r="Q23" s="8">
        <v>-2.7753497873144691E-3</v>
      </c>
      <c r="R23" s="8">
        <v>0</v>
      </c>
    </row>
    <row r="24" spans="1:18" x14ac:dyDescent="0.25">
      <c r="A24" s="2" t="s">
        <v>34</v>
      </c>
      <c r="B24" s="7">
        <v>-22.097011457682207</v>
      </c>
      <c r="C24" s="8">
        <v>-6.097777777777778</v>
      </c>
      <c r="D24" s="8">
        <v>-8.2879444953894751E-2</v>
      </c>
      <c r="E24" s="8">
        <v>23315</v>
      </c>
      <c r="F24" s="8">
        <v>-21.247149515961759</v>
      </c>
      <c r="G24" s="8">
        <v>-0.19419213209678188</v>
      </c>
      <c r="H24" s="8">
        <v>29.075269553146939</v>
      </c>
      <c r="I24" s="8">
        <v>5.9169003310820001</v>
      </c>
      <c r="J24" s="8">
        <v>4</v>
      </c>
      <c r="K24" s="9">
        <v>5</v>
      </c>
      <c r="L24" s="8">
        <v>3</v>
      </c>
      <c r="M24" s="8">
        <v>13</v>
      </c>
      <c r="N24" s="8">
        <v>0.66</v>
      </c>
      <c r="O24" s="8">
        <v>0</v>
      </c>
      <c r="P24" s="8">
        <v>5</v>
      </c>
      <c r="Q24" s="8">
        <v>-4.1607901708200076E-3</v>
      </c>
      <c r="R24" s="8">
        <v>0</v>
      </c>
    </row>
    <row r="25" spans="1:18" x14ac:dyDescent="0.25">
      <c r="A25" s="2" t="s">
        <v>35</v>
      </c>
      <c r="B25" s="7">
        <v>-31.741929100057376</v>
      </c>
      <c r="C25" s="8">
        <v>-6.9766666666666675</v>
      </c>
      <c r="D25" s="8">
        <v>-0.13225321908910287</v>
      </c>
      <c r="E25" s="8">
        <v>7100</v>
      </c>
      <c r="F25" s="8">
        <v>-18.371035513171709</v>
      </c>
      <c r="G25" s="8">
        <v>-0.16620440814253773</v>
      </c>
      <c r="H25" s="8">
        <v>33.253282137331482</v>
      </c>
      <c r="I25" s="8">
        <v>6</v>
      </c>
      <c r="J25" s="8">
        <v>4</v>
      </c>
      <c r="K25" s="9">
        <v>7</v>
      </c>
      <c r="L25" s="8">
        <v>1</v>
      </c>
      <c r="M25" s="8">
        <v>10</v>
      </c>
      <c r="N25" s="8">
        <v>0</v>
      </c>
      <c r="O25" s="8">
        <v>0</v>
      </c>
      <c r="P25" s="8">
        <v>3</v>
      </c>
      <c r="Q25" s="8">
        <v>-2.3749943583841315E-2</v>
      </c>
      <c r="R25" s="8">
        <v>-6</v>
      </c>
    </row>
    <row r="26" spans="1:18" x14ac:dyDescent="0.25">
      <c r="A26" s="2" t="s">
        <v>36</v>
      </c>
      <c r="B26" s="7">
        <v>-29.530244460059595</v>
      </c>
      <c r="C26" s="8">
        <v>-3.5455555555555551</v>
      </c>
      <c r="D26" s="8">
        <v>-6.4341646925467413E-2</v>
      </c>
      <c r="E26" s="8">
        <v>3000</v>
      </c>
      <c r="F26" s="8">
        <v>-19.485708745906511</v>
      </c>
      <c r="G26" s="8">
        <v>-0.15452592444560825</v>
      </c>
      <c r="H26" s="8">
        <v>38.969867934002146</v>
      </c>
      <c r="I26" s="8">
        <v>2.8673284162432511</v>
      </c>
      <c r="J26" s="8">
        <v>4</v>
      </c>
      <c r="K26" s="9">
        <v>5</v>
      </c>
      <c r="L26" s="8">
        <v>2</v>
      </c>
      <c r="M26" s="8">
        <v>13</v>
      </c>
      <c r="N26" s="8">
        <v>0.6</v>
      </c>
      <c r="O26" s="8">
        <v>1</v>
      </c>
      <c r="P26" s="8">
        <v>4</v>
      </c>
      <c r="Q26" s="8">
        <v>-4.1039594002395497E-3</v>
      </c>
      <c r="R26" s="8">
        <v>-6</v>
      </c>
    </row>
    <row r="27" spans="1:18" x14ac:dyDescent="0.25">
      <c r="A27" s="2" t="s">
        <v>37</v>
      </c>
      <c r="B27" s="7">
        <v>-13.486465841158651</v>
      </c>
      <c r="C27" s="8">
        <v>-0.78222222222222215</v>
      </c>
      <c r="D27" s="8">
        <v>-2.2259571297569922E-2</v>
      </c>
      <c r="E27" s="8">
        <v>6000</v>
      </c>
      <c r="F27" s="8">
        <v>-7.6463777871908016</v>
      </c>
      <c r="G27" s="8">
        <v>-7.0524912093376496E-2</v>
      </c>
      <c r="H27" s="8">
        <v>37.375816073286991</v>
      </c>
      <c r="I27" s="8">
        <v>1.5555555555555556</v>
      </c>
      <c r="J27" s="8">
        <v>2</v>
      </c>
      <c r="K27" s="9">
        <v>7</v>
      </c>
      <c r="L27" s="8">
        <v>4</v>
      </c>
      <c r="M27" s="8">
        <v>13</v>
      </c>
      <c r="N27" s="8">
        <v>2</v>
      </c>
      <c r="O27" s="8">
        <v>0</v>
      </c>
      <c r="P27" s="8">
        <v>2</v>
      </c>
      <c r="Q27" s="8">
        <v>-3.0213663021748129E-2</v>
      </c>
      <c r="R27" s="8">
        <v>0</v>
      </c>
    </row>
    <row r="28" spans="1:18" x14ac:dyDescent="0.25">
      <c r="A28" s="2" t="s">
        <v>38</v>
      </c>
      <c r="B28" s="7">
        <v>-23.870995416508595</v>
      </c>
      <c r="C28" s="8">
        <v>-4.1066666666666665</v>
      </c>
      <c r="D28" s="8">
        <v>-4.5511392582403581E-2</v>
      </c>
      <c r="E28" s="8">
        <v>10100</v>
      </c>
      <c r="F28" s="8">
        <v>-9.200744342482551</v>
      </c>
      <c r="G28" s="8">
        <v>-0.13123646348187054</v>
      </c>
      <c r="H28" s="8">
        <v>55.071098000375166</v>
      </c>
      <c r="I28" s="8">
        <v>5.7025775462654122</v>
      </c>
      <c r="J28" s="8">
        <v>2</v>
      </c>
      <c r="K28" s="9">
        <v>7</v>
      </c>
      <c r="L28" s="8">
        <v>9</v>
      </c>
      <c r="M28" s="8">
        <v>12.5</v>
      </c>
      <c r="N28" s="8">
        <v>0</v>
      </c>
      <c r="O28" s="8">
        <v>2</v>
      </c>
      <c r="P28" s="8">
        <v>1</v>
      </c>
      <c r="Q28" s="8">
        <v>-4.6772836764613496E-2</v>
      </c>
      <c r="R28" s="8">
        <v>-1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85" zoomScaleNormal="85" workbookViewId="0">
      <selection activeCell="J3" sqref="J3:J4"/>
    </sheetView>
  </sheetViews>
  <sheetFormatPr baseColWidth="10" defaultRowHeight="15" x14ac:dyDescent="0.25"/>
  <cols>
    <col min="1" max="2" width="16" style="1" customWidth="1"/>
    <col min="3" max="3" width="16.85546875" style="1" customWidth="1"/>
    <col min="4" max="13" width="16" style="1" customWidth="1"/>
  </cols>
  <sheetData>
    <row r="1" spans="1:13" ht="56.25" customHeight="1" x14ac:dyDescent="0.25">
      <c r="A1" s="13" t="s">
        <v>47</v>
      </c>
      <c r="B1" s="6" t="s">
        <v>9</v>
      </c>
      <c r="C1" s="6" t="s">
        <v>8</v>
      </c>
      <c r="D1" s="6" t="s">
        <v>53</v>
      </c>
      <c r="E1" s="6" t="s">
        <v>10</v>
      </c>
      <c r="F1" s="6" t="s">
        <v>11</v>
      </c>
      <c r="G1" s="6" t="s">
        <v>12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45</v>
      </c>
    </row>
    <row r="2" spans="1:13" x14ac:dyDescent="0.2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4" t="s">
        <v>13</v>
      </c>
      <c r="B3" s="8">
        <v>4</v>
      </c>
      <c r="C3" s="8">
        <v>5</v>
      </c>
      <c r="D3" s="8">
        <v>3</v>
      </c>
      <c r="E3" s="8">
        <v>-3</v>
      </c>
      <c r="F3" s="8">
        <v>0</v>
      </c>
      <c r="G3" s="8">
        <v>2</v>
      </c>
      <c r="H3" s="8">
        <v>-0.80813958186858037</v>
      </c>
      <c r="I3" s="8">
        <v>5.0406014549367928</v>
      </c>
      <c r="J3" s="8">
        <v>-146.16824644549763</v>
      </c>
      <c r="K3" s="8">
        <v>2</v>
      </c>
      <c r="L3" s="8">
        <v>0</v>
      </c>
      <c r="M3" s="8">
        <v>-8</v>
      </c>
    </row>
    <row r="4" spans="1:13" x14ac:dyDescent="0.25">
      <c r="A4" s="14" t="s">
        <v>14</v>
      </c>
      <c r="B4" s="8">
        <v>2</v>
      </c>
      <c r="C4" s="8">
        <v>5</v>
      </c>
      <c r="D4" s="8">
        <v>2</v>
      </c>
      <c r="E4" s="8">
        <v>-100</v>
      </c>
      <c r="F4" s="8">
        <v>0</v>
      </c>
      <c r="G4" s="8">
        <v>2</v>
      </c>
      <c r="H4" s="8">
        <v>-16.495117445236211</v>
      </c>
      <c r="I4" s="8">
        <v>8.0176111285206915</v>
      </c>
      <c r="J4" s="8">
        <v>-121.56216216216217</v>
      </c>
      <c r="K4" s="8">
        <v>2</v>
      </c>
      <c r="L4" s="8">
        <v>0.44999999999999996</v>
      </c>
      <c r="M4" s="8">
        <v>-6</v>
      </c>
    </row>
    <row r="5" spans="1:13" x14ac:dyDescent="0.25">
      <c r="A5" s="14" t="s">
        <v>15</v>
      </c>
      <c r="B5" s="8">
        <v>0</v>
      </c>
      <c r="C5" s="8">
        <v>2</v>
      </c>
      <c r="D5" s="8">
        <v>3</v>
      </c>
      <c r="E5" s="8">
        <v>0</v>
      </c>
      <c r="F5" s="8">
        <v>1</v>
      </c>
      <c r="G5" s="8">
        <v>2</v>
      </c>
      <c r="H5" s="8">
        <v>0</v>
      </c>
      <c r="I5" s="8">
        <v>5.8643068252549089</v>
      </c>
      <c r="J5" s="8">
        <v>-140.1888888888889</v>
      </c>
      <c r="K5" s="8">
        <v>0</v>
      </c>
      <c r="L5" s="8">
        <v>0</v>
      </c>
      <c r="M5" s="8">
        <v>-5</v>
      </c>
    </row>
    <row r="6" spans="1:13" x14ac:dyDescent="0.25">
      <c r="A6" s="14" t="s">
        <v>16</v>
      </c>
      <c r="B6" s="8">
        <v>4</v>
      </c>
      <c r="C6" s="8">
        <v>2</v>
      </c>
      <c r="D6" s="8">
        <v>1</v>
      </c>
      <c r="E6" s="8">
        <v>-1</v>
      </c>
      <c r="F6" s="8">
        <v>1</v>
      </c>
      <c r="G6" s="8">
        <v>2</v>
      </c>
      <c r="H6" s="8">
        <v>-18.106353937435586</v>
      </c>
      <c r="I6" s="8">
        <v>3.2205381306287184</v>
      </c>
      <c r="J6" s="8">
        <v>-159.62708719851577</v>
      </c>
      <c r="K6" s="8">
        <v>0</v>
      </c>
      <c r="L6" s="8">
        <v>0</v>
      </c>
      <c r="M6" s="8">
        <v>-5</v>
      </c>
    </row>
    <row r="7" spans="1:13" x14ac:dyDescent="0.25">
      <c r="A7" s="14" t="s">
        <v>17</v>
      </c>
      <c r="B7" s="8">
        <v>4</v>
      </c>
      <c r="C7" s="8">
        <v>3</v>
      </c>
      <c r="D7" s="8">
        <v>1</v>
      </c>
      <c r="E7" s="8">
        <v>-7</v>
      </c>
      <c r="F7" s="8">
        <v>0</v>
      </c>
      <c r="G7" s="8">
        <v>2</v>
      </c>
      <c r="H7" s="8">
        <v>-31.330190368204335</v>
      </c>
      <c r="I7" s="8">
        <v>3.939613894155825</v>
      </c>
      <c r="J7" s="8">
        <v>-136.17989417989418</v>
      </c>
      <c r="K7" s="8">
        <v>2</v>
      </c>
      <c r="L7" s="8">
        <v>0</v>
      </c>
      <c r="M7" s="8">
        <v>-4</v>
      </c>
    </row>
    <row r="8" spans="1:13" x14ac:dyDescent="0.25">
      <c r="A8" s="14" t="s">
        <v>18</v>
      </c>
      <c r="B8" s="8">
        <v>2</v>
      </c>
      <c r="C8" s="8">
        <v>5</v>
      </c>
      <c r="D8" s="8">
        <v>2</v>
      </c>
      <c r="E8" s="8">
        <v>-100</v>
      </c>
      <c r="F8" s="8">
        <v>0</v>
      </c>
      <c r="G8" s="8">
        <v>2</v>
      </c>
      <c r="H8" s="8">
        <v>-14.842503461623341</v>
      </c>
      <c r="I8" s="8">
        <v>2.9627337637465843</v>
      </c>
      <c r="J8" s="8">
        <v>-118.18465301131153</v>
      </c>
      <c r="K8" s="8">
        <v>0</v>
      </c>
      <c r="L8" s="8">
        <v>0</v>
      </c>
      <c r="M8" s="8">
        <v>-4</v>
      </c>
    </row>
    <row r="9" spans="1:13" x14ac:dyDescent="0.25">
      <c r="A9" s="14" t="s">
        <v>19</v>
      </c>
      <c r="B9" s="8">
        <v>3</v>
      </c>
      <c r="C9" s="8">
        <v>5</v>
      </c>
      <c r="D9" s="8">
        <v>1</v>
      </c>
      <c r="E9" s="8">
        <v>-30</v>
      </c>
      <c r="F9" s="8">
        <v>0</v>
      </c>
      <c r="G9" s="8">
        <v>2</v>
      </c>
      <c r="H9" s="8">
        <v>-5.2252670692057599</v>
      </c>
      <c r="I9" s="8">
        <v>5.4097034887069677</v>
      </c>
      <c r="J9" s="8">
        <v>-205.77428571428572</v>
      </c>
      <c r="K9" s="8">
        <v>0</v>
      </c>
      <c r="L9" s="8">
        <v>3</v>
      </c>
      <c r="M9" s="8">
        <v>-5</v>
      </c>
    </row>
    <row r="10" spans="1:13" x14ac:dyDescent="0.25">
      <c r="A10" s="14" t="s">
        <v>20</v>
      </c>
      <c r="B10" s="8">
        <v>0</v>
      </c>
      <c r="C10" s="8">
        <v>5</v>
      </c>
      <c r="D10" s="8">
        <v>1</v>
      </c>
      <c r="E10" s="8">
        <v>-7</v>
      </c>
      <c r="F10" s="8">
        <v>0</v>
      </c>
      <c r="G10" s="8">
        <v>2</v>
      </c>
      <c r="H10" s="8">
        <v>-76.945491631608661</v>
      </c>
      <c r="I10" s="8">
        <v>2.7174116762565967</v>
      </c>
      <c r="J10" s="8">
        <v>-188.05555555555554</v>
      </c>
      <c r="K10" s="8">
        <v>2</v>
      </c>
      <c r="L10" s="8">
        <v>2</v>
      </c>
      <c r="M10" s="8">
        <v>-4</v>
      </c>
    </row>
    <row r="11" spans="1:13" x14ac:dyDescent="0.25">
      <c r="A11" s="14" t="s">
        <v>21</v>
      </c>
      <c r="B11" s="8">
        <v>0</v>
      </c>
      <c r="C11" s="8">
        <v>2</v>
      </c>
      <c r="D11" s="8">
        <v>3</v>
      </c>
      <c r="E11" s="8">
        <v>-7</v>
      </c>
      <c r="F11" s="8">
        <v>1</v>
      </c>
      <c r="G11" s="8">
        <v>2</v>
      </c>
      <c r="H11" s="8">
        <v>0</v>
      </c>
      <c r="I11" s="8">
        <v>4.9901459893351898</v>
      </c>
      <c r="J11" s="8">
        <v>-130.15384615384616</v>
      </c>
      <c r="K11" s="8">
        <v>0</v>
      </c>
      <c r="L11" s="8">
        <v>0</v>
      </c>
      <c r="M11" s="8">
        <v>-9</v>
      </c>
    </row>
    <row r="12" spans="1:13" x14ac:dyDescent="0.25">
      <c r="A12" s="14" t="s">
        <v>22</v>
      </c>
      <c r="B12" s="8">
        <v>3</v>
      </c>
      <c r="C12" s="8">
        <v>2</v>
      </c>
      <c r="D12" s="8">
        <v>2</v>
      </c>
      <c r="E12" s="8">
        <v>0</v>
      </c>
      <c r="F12" s="8">
        <v>1</v>
      </c>
      <c r="G12" s="8">
        <v>0</v>
      </c>
      <c r="H12" s="8">
        <v>-1.857665657334993</v>
      </c>
      <c r="I12" s="8">
        <v>5.3120882153796174</v>
      </c>
      <c r="J12" s="8">
        <v>-101.74947368421053</v>
      </c>
      <c r="K12" s="8">
        <v>0</v>
      </c>
      <c r="L12" s="8">
        <v>0.45205479452054792</v>
      </c>
      <c r="M12" s="8">
        <v>-12</v>
      </c>
    </row>
    <row r="13" spans="1:13" x14ac:dyDescent="0.25">
      <c r="A13" s="14" t="s">
        <v>23</v>
      </c>
      <c r="B13" s="8">
        <v>4</v>
      </c>
      <c r="C13" s="8">
        <v>6</v>
      </c>
      <c r="D13" s="8">
        <v>3</v>
      </c>
      <c r="E13" s="8">
        <v>-4</v>
      </c>
      <c r="F13" s="8">
        <v>1</v>
      </c>
      <c r="G13" s="8">
        <v>2</v>
      </c>
      <c r="H13" s="8">
        <v>0</v>
      </c>
      <c r="I13" s="8">
        <v>7.1596369879451309</v>
      </c>
      <c r="J13" s="8">
        <v>-125.175</v>
      </c>
      <c r="K13" s="8">
        <v>0</v>
      </c>
      <c r="L13" s="8">
        <v>5</v>
      </c>
      <c r="M13" s="8">
        <v>-4</v>
      </c>
    </row>
    <row r="14" spans="1:13" x14ac:dyDescent="0.25">
      <c r="A14" s="14" t="s">
        <v>24</v>
      </c>
      <c r="B14" s="8">
        <v>3</v>
      </c>
      <c r="C14" s="8">
        <v>2</v>
      </c>
      <c r="D14" s="8">
        <v>3</v>
      </c>
      <c r="E14" s="8">
        <v>-100</v>
      </c>
      <c r="F14" s="8">
        <v>0</v>
      </c>
      <c r="G14" s="8">
        <v>2</v>
      </c>
      <c r="H14" s="8">
        <v>-23.985980439188197</v>
      </c>
      <c r="I14" s="8">
        <v>3.7834824644749792</v>
      </c>
      <c r="J14" s="8">
        <v>-118.06235385814497</v>
      </c>
      <c r="K14" s="8">
        <v>0</v>
      </c>
      <c r="L14" s="8">
        <v>0</v>
      </c>
      <c r="M14" s="8">
        <v>-6</v>
      </c>
    </row>
    <row r="15" spans="1:13" x14ac:dyDescent="0.25">
      <c r="A15" s="14" t="s">
        <v>25</v>
      </c>
      <c r="B15" s="8">
        <v>0</v>
      </c>
      <c r="C15" s="8">
        <v>6</v>
      </c>
      <c r="D15" s="8">
        <v>1</v>
      </c>
      <c r="E15" s="8">
        <v>-4</v>
      </c>
      <c r="F15" s="8">
        <v>1</v>
      </c>
      <c r="G15" s="8">
        <v>2</v>
      </c>
      <c r="H15" s="8">
        <v>-25.212467565210996</v>
      </c>
      <c r="I15" s="8">
        <v>5.4568420393992101</v>
      </c>
      <c r="J15" s="8">
        <v>-174.91169451073986</v>
      </c>
      <c r="K15" s="8">
        <v>1</v>
      </c>
      <c r="L15" s="8">
        <v>5</v>
      </c>
      <c r="M15" s="8">
        <v>-3</v>
      </c>
    </row>
    <row r="16" spans="1:13" x14ac:dyDescent="0.25">
      <c r="A16" s="14" t="s">
        <v>26</v>
      </c>
      <c r="B16" s="8">
        <v>0</v>
      </c>
      <c r="C16" s="8">
        <v>0</v>
      </c>
      <c r="D16" s="8">
        <v>3</v>
      </c>
      <c r="E16" s="8">
        <v>-30</v>
      </c>
      <c r="F16" s="8">
        <v>1</v>
      </c>
      <c r="G16" s="8">
        <v>2</v>
      </c>
      <c r="H16" s="8">
        <v>-7.7805874343512933</v>
      </c>
      <c r="I16" s="8">
        <v>4.0664255059101428</v>
      </c>
      <c r="J16" s="8">
        <v>-112.97435897435898</v>
      </c>
      <c r="K16" s="8">
        <v>0</v>
      </c>
      <c r="L16" s="8">
        <v>0</v>
      </c>
      <c r="M16" s="8">
        <v>-9</v>
      </c>
    </row>
    <row r="17" spans="1:13" x14ac:dyDescent="0.25">
      <c r="A17" s="14" t="s">
        <v>27</v>
      </c>
      <c r="B17" s="8">
        <v>0</v>
      </c>
      <c r="C17" s="8">
        <v>0</v>
      </c>
      <c r="D17" s="8">
        <v>3</v>
      </c>
      <c r="E17" s="8">
        <v>-100</v>
      </c>
      <c r="F17" s="8">
        <v>1</v>
      </c>
      <c r="G17" s="8">
        <v>2</v>
      </c>
      <c r="H17" s="8">
        <v>-37.289083620770015</v>
      </c>
      <c r="I17" s="8">
        <v>6.209799907234931</v>
      </c>
      <c r="J17" s="8">
        <v>-129.76410256410256</v>
      </c>
      <c r="K17" s="8">
        <v>0</v>
      </c>
      <c r="L17" s="8">
        <v>0</v>
      </c>
      <c r="M17" s="8">
        <v>-5</v>
      </c>
    </row>
    <row r="18" spans="1:13" x14ac:dyDescent="0.25">
      <c r="A18" s="14" t="s">
        <v>28</v>
      </c>
      <c r="B18" s="8">
        <v>2</v>
      </c>
      <c r="C18" s="8">
        <v>0</v>
      </c>
      <c r="D18" s="8">
        <v>3</v>
      </c>
      <c r="E18" s="8">
        <v>-20</v>
      </c>
      <c r="F18" s="8">
        <v>0</v>
      </c>
      <c r="G18" s="8">
        <v>2</v>
      </c>
      <c r="H18" s="8">
        <v>-36.54219481557611</v>
      </c>
      <c r="I18" s="8">
        <v>4.3098255026386925</v>
      </c>
      <c r="J18" s="8">
        <v>-109.19741100323624</v>
      </c>
      <c r="K18" s="8">
        <v>2</v>
      </c>
      <c r="L18" s="8">
        <v>0</v>
      </c>
      <c r="M18" s="8">
        <v>-4</v>
      </c>
    </row>
    <row r="19" spans="1:13" x14ac:dyDescent="0.25">
      <c r="A19" s="14" t="s">
        <v>29</v>
      </c>
      <c r="B19" s="8">
        <v>3</v>
      </c>
      <c r="C19" s="8">
        <v>2</v>
      </c>
      <c r="D19" s="8">
        <v>3</v>
      </c>
      <c r="E19" s="8">
        <v>-5</v>
      </c>
      <c r="F19" s="8">
        <v>1</v>
      </c>
      <c r="G19" s="8">
        <v>2</v>
      </c>
      <c r="H19" s="8">
        <v>-9.5280442101251346</v>
      </c>
      <c r="I19" s="8">
        <v>4.4287909615725605</v>
      </c>
      <c r="J19" s="8">
        <v>-138.81702127659574</v>
      </c>
      <c r="K19" s="8">
        <v>0</v>
      </c>
      <c r="L19" s="8">
        <v>0</v>
      </c>
      <c r="M19" s="8">
        <v>-10</v>
      </c>
    </row>
    <row r="20" spans="1:13" x14ac:dyDescent="0.25">
      <c r="A20" s="14" t="s">
        <v>30</v>
      </c>
      <c r="B20" s="8">
        <v>3</v>
      </c>
      <c r="C20" s="8">
        <v>2</v>
      </c>
      <c r="D20" s="8">
        <v>2</v>
      </c>
      <c r="E20" s="8">
        <v>-4</v>
      </c>
      <c r="F20" s="8">
        <v>0</v>
      </c>
      <c r="G20" s="8">
        <v>2</v>
      </c>
      <c r="H20" s="8">
        <v>-11.306499241799463</v>
      </c>
      <c r="I20" s="8">
        <v>3.2066461427648214</v>
      </c>
      <c r="J20" s="8">
        <v>-83.76534653465346</v>
      </c>
      <c r="K20" s="8">
        <v>0</v>
      </c>
      <c r="L20" s="8">
        <v>0</v>
      </c>
      <c r="M20" s="8">
        <v>-8</v>
      </c>
    </row>
    <row r="21" spans="1:13" x14ac:dyDescent="0.25">
      <c r="A21" s="14" t="s">
        <v>31</v>
      </c>
      <c r="B21" s="8">
        <v>3</v>
      </c>
      <c r="C21" s="8">
        <v>2</v>
      </c>
      <c r="D21" s="8">
        <v>2</v>
      </c>
      <c r="E21" s="8">
        <v>-100</v>
      </c>
      <c r="F21" s="8">
        <v>0</v>
      </c>
      <c r="G21" s="8">
        <v>2</v>
      </c>
      <c r="H21" s="8">
        <v>-10.046997622210563</v>
      </c>
      <c r="I21" s="8">
        <v>4.3301242574399739</v>
      </c>
      <c r="J21" s="8">
        <v>-111.71924083769633</v>
      </c>
      <c r="K21" s="8">
        <v>0</v>
      </c>
      <c r="L21" s="8">
        <v>0</v>
      </c>
      <c r="M21" s="8">
        <v>-12</v>
      </c>
    </row>
    <row r="22" spans="1:13" x14ac:dyDescent="0.25">
      <c r="A22" s="14" t="s">
        <v>32</v>
      </c>
      <c r="B22" s="8">
        <v>1</v>
      </c>
      <c r="C22" s="8">
        <v>0</v>
      </c>
      <c r="D22" s="8">
        <v>2</v>
      </c>
      <c r="E22" s="8">
        <v>-5</v>
      </c>
      <c r="F22" s="8">
        <v>1</v>
      </c>
      <c r="G22" s="8">
        <v>2</v>
      </c>
      <c r="H22" s="8">
        <v>-18.735234578845635</v>
      </c>
      <c r="I22" s="8">
        <v>3.8213307521923801</v>
      </c>
      <c r="J22" s="8">
        <v>-125.37619699042408</v>
      </c>
      <c r="K22" s="8">
        <v>1</v>
      </c>
      <c r="L22" s="8">
        <v>0</v>
      </c>
      <c r="M22" s="8">
        <v>-8</v>
      </c>
    </row>
    <row r="23" spans="1:13" x14ac:dyDescent="0.25">
      <c r="A23" s="14" t="s">
        <v>33</v>
      </c>
      <c r="B23" s="8">
        <v>1</v>
      </c>
      <c r="C23" s="8">
        <v>2</v>
      </c>
      <c r="D23" s="8">
        <v>3</v>
      </c>
      <c r="E23" s="8">
        <v>-100</v>
      </c>
      <c r="F23" s="8">
        <v>0</v>
      </c>
      <c r="G23" s="8">
        <v>2</v>
      </c>
      <c r="H23" s="8">
        <v>-18.805476154656237</v>
      </c>
      <c r="I23" s="8">
        <v>4.9945043412295389</v>
      </c>
      <c r="J23" s="8">
        <v>-103.00563697857947</v>
      </c>
      <c r="K23" s="8">
        <v>0</v>
      </c>
      <c r="L23" s="8">
        <v>0</v>
      </c>
      <c r="M23" s="8">
        <v>-9</v>
      </c>
    </row>
    <row r="24" spans="1:13" x14ac:dyDescent="0.25">
      <c r="A24" s="14" t="s">
        <v>34</v>
      </c>
      <c r="B24" s="8">
        <v>0</v>
      </c>
      <c r="C24" s="8">
        <v>0</v>
      </c>
      <c r="D24" s="8">
        <v>2</v>
      </c>
      <c r="E24" s="8">
        <v>-90</v>
      </c>
      <c r="F24" s="8">
        <v>1</v>
      </c>
      <c r="G24" s="8">
        <v>2</v>
      </c>
      <c r="H24" s="8">
        <v>-31.549058786412875</v>
      </c>
      <c r="I24" s="8">
        <v>2.5571213308862837</v>
      </c>
      <c r="J24" s="8">
        <v>-100.29166666666667</v>
      </c>
      <c r="K24" s="8">
        <v>0</v>
      </c>
      <c r="L24" s="8">
        <v>0</v>
      </c>
      <c r="M24" s="8">
        <v>-10</v>
      </c>
    </row>
    <row r="25" spans="1:13" x14ac:dyDescent="0.25">
      <c r="A25" s="14" t="s">
        <v>35</v>
      </c>
      <c r="B25" s="8">
        <v>0</v>
      </c>
      <c r="C25" s="8">
        <v>6</v>
      </c>
      <c r="D25" s="8">
        <v>1</v>
      </c>
      <c r="E25" s="8">
        <v>-4</v>
      </c>
      <c r="F25" s="8">
        <v>0</v>
      </c>
      <c r="G25" s="8">
        <v>2</v>
      </c>
      <c r="H25" s="8">
        <v>-19.871664264459152</v>
      </c>
      <c r="I25" s="8">
        <v>3.0867813926692675</v>
      </c>
      <c r="J25" s="8">
        <v>-147.27723970944311</v>
      </c>
      <c r="K25" s="8">
        <v>2</v>
      </c>
      <c r="L25" s="8">
        <v>3</v>
      </c>
      <c r="M25" s="8">
        <v>-5</v>
      </c>
    </row>
    <row r="26" spans="1:13" x14ac:dyDescent="0.25">
      <c r="A26" s="14" t="s">
        <v>36</v>
      </c>
      <c r="B26" s="8">
        <v>2</v>
      </c>
      <c r="C26" s="8">
        <v>3</v>
      </c>
      <c r="D26" s="8">
        <v>1</v>
      </c>
      <c r="E26" s="8">
        <v>-4</v>
      </c>
      <c r="F26" s="8">
        <v>1</v>
      </c>
      <c r="G26" s="8">
        <v>2</v>
      </c>
      <c r="H26" s="8">
        <v>-0.48762647811776183</v>
      </c>
      <c r="I26" s="8">
        <v>4.8795616494791982</v>
      </c>
      <c r="J26" s="8">
        <v>-169.95833333333334</v>
      </c>
      <c r="K26" s="8">
        <v>0</v>
      </c>
      <c r="L26" s="8">
        <v>0</v>
      </c>
      <c r="M26" s="8">
        <v>-8</v>
      </c>
    </row>
    <row r="27" spans="1:13" x14ac:dyDescent="0.25">
      <c r="A27" s="14" t="s">
        <v>37</v>
      </c>
      <c r="B27" s="8">
        <v>2</v>
      </c>
      <c r="C27" s="8">
        <v>2</v>
      </c>
      <c r="D27" s="8">
        <v>3</v>
      </c>
      <c r="E27" s="8">
        <v>-100</v>
      </c>
      <c r="F27" s="8">
        <v>0</v>
      </c>
      <c r="G27" s="8">
        <v>1</v>
      </c>
      <c r="H27" s="8">
        <v>-22.727880424610284</v>
      </c>
      <c r="I27" s="8">
        <v>3.5850328975163381</v>
      </c>
      <c r="J27" s="8">
        <v>-160.35763888888889</v>
      </c>
      <c r="K27" s="8">
        <v>0</v>
      </c>
      <c r="L27" s="8">
        <v>0</v>
      </c>
      <c r="M27" s="8">
        <v>-8</v>
      </c>
    </row>
    <row r="28" spans="1:13" x14ac:dyDescent="0.25">
      <c r="A28" s="14" t="s">
        <v>38</v>
      </c>
      <c r="B28" s="8">
        <v>2</v>
      </c>
      <c r="C28" s="8">
        <v>4</v>
      </c>
      <c r="D28" s="8">
        <v>2</v>
      </c>
      <c r="E28" s="8">
        <v>-100</v>
      </c>
      <c r="F28" s="8">
        <v>0</v>
      </c>
      <c r="G28" s="8">
        <v>2</v>
      </c>
      <c r="H28" s="8">
        <v>-18.476519305847042</v>
      </c>
      <c r="I28" s="8">
        <v>2.9379250593744373</v>
      </c>
      <c r="J28" s="8">
        <v>-147.03235172127748</v>
      </c>
      <c r="K28" s="8">
        <v>0</v>
      </c>
      <c r="L28" s="8">
        <v>0</v>
      </c>
      <c r="M28" s="8">
        <v>-4</v>
      </c>
    </row>
    <row r="29" spans="1:13" x14ac:dyDescent="0.25">
      <c r="A29" s="10" t="s">
        <v>41</v>
      </c>
      <c r="B29" s="10">
        <v>3</v>
      </c>
      <c r="C29" s="10">
        <v>2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  <c r="L29" s="10">
        <v>12</v>
      </c>
      <c r="M29" s="10">
        <v>13</v>
      </c>
    </row>
    <row r="30" spans="1:13" x14ac:dyDescent="0.25">
      <c r="A30" s="10" t="s">
        <v>39</v>
      </c>
      <c r="B30" s="8">
        <f>AVERAGE(B3:B28)</f>
        <v>1.8461538461538463</v>
      </c>
      <c r="C30" s="8">
        <f>AVERAGE(C3:C28)</f>
        <v>2.8076923076923075</v>
      </c>
      <c r="D30" s="8">
        <f t="shared" ref="D30:M30" si="0">AVERAGE(D3:D28)</f>
        <v>2.1538461538461537</v>
      </c>
      <c r="E30" s="8">
        <f t="shared" si="0"/>
        <v>-39.42307692307692</v>
      </c>
      <c r="F30" s="8">
        <f t="shared" si="0"/>
        <v>0.46153846153846156</v>
      </c>
      <c r="G30" s="8">
        <f t="shared" si="0"/>
        <v>1.8846153846153846</v>
      </c>
      <c r="H30" s="8">
        <f t="shared" si="0"/>
        <v>-17.613694003642237</v>
      </c>
      <c r="I30" s="8">
        <f t="shared" si="0"/>
        <v>4.4726379138326839</v>
      </c>
      <c r="J30" s="8">
        <f t="shared" si="0"/>
        <v>-134.82037257085801</v>
      </c>
      <c r="K30" s="8">
        <f t="shared" si="0"/>
        <v>0.53846153846153844</v>
      </c>
      <c r="L30" s="8">
        <f t="shared" si="0"/>
        <v>0.72700210748155958</v>
      </c>
      <c r="M30" s="8">
        <f t="shared" si="0"/>
        <v>-6.7307692307692308</v>
      </c>
    </row>
    <row r="31" spans="1:13" ht="30" x14ac:dyDescent="0.25">
      <c r="A31" s="10" t="s">
        <v>40</v>
      </c>
      <c r="B31" s="10">
        <f>STDEVP(B3:B28)</f>
        <v>1.4595127662315597</v>
      </c>
      <c r="C31" s="10">
        <f>STDEVP(C3:C28)</f>
        <v>1.981049270719371</v>
      </c>
      <c r="D31" s="10">
        <f t="shared" ref="D31:M31" si="1">STDEVP(D3:D28)</f>
        <v>0.81770352405651148</v>
      </c>
      <c r="E31" s="10">
        <f t="shared" si="1"/>
        <v>43.931041309449341</v>
      </c>
      <c r="F31" s="10">
        <f t="shared" si="1"/>
        <v>0.49851851526214308</v>
      </c>
      <c r="G31" s="10">
        <f t="shared" si="1"/>
        <v>0.42307692307692307</v>
      </c>
      <c r="H31" s="10">
        <f t="shared" si="1"/>
        <v>16.358353730304803</v>
      </c>
      <c r="I31" s="10">
        <f t="shared" si="1"/>
        <v>1.3442489378375764</v>
      </c>
      <c r="J31" s="10">
        <f t="shared" si="1"/>
        <v>28.415030454151111</v>
      </c>
      <c r="K31" s="10">
        <f t="shared" si="1"/>
        <v>0.8426500884694863</v>
      </c>
      <c r="L31" s="10">
        <f t="shared" si="1"/>
        <v>1.5021141494304806</v>
      </c>
      <c r="M31" s="10">
        <f t="shared" si="1"/>
        <v>2.5952277550518983</v>
      </c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Economic Index Dimension</vt:lpstr>
      <vt:lpstr>Civic Index Dimension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Rutz</dc:creator>
  <cp:lastModifiedBy>Elena Gerbershagen</cp:lastModifiedBy>
  <cp:lastPrinted>2016-05-17T12:15:24Z</cp:lastPrinted>
  <dcterms:created xsi:type="dcterms:W3CDTF">2014-10-31T14:03:33Z</dcterms:created>
  <dcterms:modified xsi:type="dcterms:W3CDTF">2017-08-29T15:06:38Z</dcterms:modified>
</cp:coreProperties>
</file>